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2" windowWidth="23256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5" i="1" l="1"/>
  <c r="I35" i="1"/>
  <c r="J35" i="1"/>
  <c r="K35" i="1"/>
  <c r="D35" i="1"/>
  <c r="E35" i="1"/>
  <c r="F35" i="1"/>
  <c r="G35" i="1"/>
  <c r="H35" i="1"/>
  <c r="M35" i="1"/>
  <c r="N35" i="1"/>
  <c r="C35" i="1"/>
  <c r="C38" i="1" s="1"/>
  <c r="G37" i="1"/>
  <c r="D37" i="1"/>
  <c r="D38" i="1" s="1"/>
  <c r="E37" i="1"/>
  <c r="F37" i="1"/>
  <c r="H37" i="1"/>
  <c r="I37" i="1"/>
  <c r="I38" i="1" s="1"/>
  <c r="J37" i="1"/>
  <c r="K37" i="1"/>
  <c r="L37" i="1"/>
  <c r="L38" i="1" s="1"/>
  <c r="M37" i="1"/>
  <c r="M38" i="1" s="1"/>
  <c r="N37" i="1"/>
  <c r="J38" i="1"/>
  <c r="N38" i="1"/>
  <c r="C37" i="1"/>
  <c r="A20" i="1"/>
  <c r="A11" i="1"/>
  <c r="A12" i="1" s="1"/>
  <c r="A13" i="1" s="1"/>
  <c r="A14" i="1" s="1"/>
  <c r="A15" i="1" s="1"/>
  <c r="A16" i="1" s="1"/>
  <c r="A17" i="1" s="1"/>
  <c r="A18" i="1" s="1"/>
  <c r="K38" i="1" l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H38" i="1"/>
  <c r="E38" i="1"/>
  <c r="F38" i="1"/>
  <c r="G38" i="1"/>
  <c r="B41" i="1" l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<sst xmlns="http://schemas.openxmlformats.org/spreadsheetml/2006/main" count="45" uniqueCount="45">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</sst>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1"/>
  <sheetViews>
    <sheetView tabSelected="1" topLeftCell="A4" workbookViewId="0">
      <selection activeCell="J14" sqref="J14"/>
    </sheetView>
  </sheetViews>
  <sheetFormatPr defaultRowHeight="14.4" x14ac:dyDescent="0.3"/>
  <cols>
    <col min="1" max="1" width="6.44140625" style="1" bestFit="1" customWidth="1"/>
    <col min="2" max="2" width="20.5546875" style="1" customWidth="1"/>
    <col min="3" max="3" width="11.5546875" style="1" customWidth="1"/>
    <col min="4" max="4" width="11.33203125" style="1" customWidth="1"/>
    <col min="5" max="5" width="9.109375" style="1" customWidth="1"/>
    <col min="6" max="8" width="9.109375" customWidth="1"/>
    <col min="9" max="10" width="10.6640625" customWidth="1"/>
    <col min="11" max="11" width="12.21875" customWidth="1"/>
    <col min="12" max="12" width="12" customWidth="1"/>
    <col min="13" max="15" width="10.6640625" customWidth="1"/>
  </cols>
  <sheetData>
    <row r="5" spans="1:14" x14ac:dyDescent="0.3">
      <c r="A5" s="29" t="s">
        <v>0</v>
      </c>
      <c r="B5" s="31" t="s">
        <v>41</v>
      </c>
      <c r="C5" s="28" t="s">
        <v>29</v>
      </c>
      <c r="D5" s="28" t="s">
        <v>30</v>
      </c>
      <c r="E5" s="33" t="s">
        <v>39</v>
      </c>
      <c r="F5" s="33" t="s">
        <v>40</v>
      </c>
      <c r="G5" s="24" t="s">
        <v>31</v>
      </c>
      <c r="H5" s="20" t="s">
        <v>32</v>
      </c>
      <c r="I5" s="22" t="s">
        <v>33</v>
      </c>
      <c r="J5" s="22" t="s">
        <v>34</v>
      </c>
      <c r="K5" s="18" t="s">
        <v>35</v>
      </c>
      <c r="L5" s="18" t="s">
        <v>36</v>
      </c>
      <c r="M5" s="18" t="s">
        <v>37</v>
      </c>
      <c r="N5" s="18" t="s">
        <v>38</v>
      </c>
    </row>
    <row r="6" spans="1:14" x14ac:dyDescent="0.3">
      <c r="A6" s="30"/>
      <c r="B6" s="32"/>
      <c r="C6" s="28"/>
      <c r="D6" s="28"/>
      <c r="E6" s="33"/>
      <c r="F6" s="33"/>
      <c r="G6" s="25"/>
      <c r="H6" s="21"/>
      <c r="I6" s="23"/>
      <c r="J6" s="23"/>
      <c r="K6" s="19"/>
      <c r="L6" s="19"/>
      <c r="M6" s="19"/>
      <c r="N6" s="19"/>
    </row>
    <row r="7" spans="1:14" x14ac:dyDescent="0.3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 x14ac:dyDescent="0.3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15400.320000000003</v>
      </c>
      <c r="I8" s="17">
        <v>28069.02</v>
      </c>
      <c r="J8" s="17">
        <v>28069.02</v>
      </c>
      <c r="K8" s="17">
        <v>28069.02</v>
      </c>
      <c r="L8" s="17">
        <v>24186.14</v>
      </c>
      <c r="M8" s="17"/>
      <c r="N8" s="17"/>
    </row>
    <row r="9" spans="1:14" s="14" customFormat="1" x14ac:dyDescent="0.3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20416.239999999998</v>
      </c>
      <c r="I9" s="17">
        <v>33671.17</v>
      </c>
      <c r="J9" s="17">
        <v>33671.17</v>
      </c>
      <c r="K9" s="17">
        <v>33671.17</v>
      </c>
      <c r="L9" s="17">
        <v>29013.31</v>
      </c>
      <c r="M9" s="17"/>
      <c r="N9" s="17"/>
    </row>
    <row r="10" spans="1:14" s="14" customFormat="1" x14ac:dyDescent="0.3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41174.909999999996</v>
      </c>
      <c r="I10" s="17">
        <v>92324.63</v>
      </c>
      <c r="J10" s="17">
        <v>92324.63</v>
      </c>
      <c r="K10" s="17">
        <v>92324.63</v>
      </c>
      <c r="L10" s="17">
        <v>79553.06</v>
      </c>
      <c r="M10" s="17"/>
      <c r="N10" s="17"/>
    </row>
    <row r="11" spans="1:14" s="14" customFormat="1" ht="20.399999999999999" x14ac:dyDescent="0.3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35181.290000000008</v>
      </c>
      <c r="I11" s="17">
        <v>52652</v>
      </c>
      <c r="J11" s="17">
        <v>52652</v>
      </c>
      <c r="K11" s="17">
        <v>52652</v>
      </c>
      <c r="L11" s="17">
        <v>45368.5</v>
      </c>
      <c r="M11" s="17"/>
      <c r="N11" s="17"/>
    </row>
    <row r="12" spans="1:14" s="14" customFormat="1" ht="20.399999999999999" x14ac:dyDescent="0.3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16852.510000000002</v>
      </c>
      <c r="I12" s="17">
        <v>27888.31</v>
      </c>
      <c r="J12" s="17">
        <v>27888.31</v>
      </c>
      <c r="K12" s="17">
        <v>27888.31</v>
      </c>
      <c r="L12" s="17">
        <v>24030.41</v>
      </c>
      <c r="M12" s="17"/>
      <c r="N12" s="17"/>
    </row>
    <row r="13" spans="1:14" s="14" customFormat="1" x14ac:dyDescent="0.3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30061.69</v>
      </c>
      <c r="I13" s="17">
        <v>22271.59</v>
      </c>
      <c r="J13" s="17">
        <v>22271.59</v>
      </c>
      <c r="K13" s="17">
        <v>22271.59</v>
      </c>
      <c r="L13" s="17">
        <v>19190.669999999998</v>
      </c>
      <c r="M13" s="17"/>
      <c r="N13" s="17"/>
    </row>
    <row r="14" spans="1:14" s="14" customFormat="1" x14ac:dyDescent="0.3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40155.620000000003</v>
      </c>
      <c r="I14" s="17">
        <v>99853.42</v>
      </c>
      <c r="J14" s="17">
        <v>99853.42</v>
      </c>
      <c r="K14" s="17">
        <v>99853.42</v>
      </c>
      <c r="L14" s="17">
        <v>86040.38</v>
      </c>
      <c r="M14" s="17"/>
      <c r="N14" s="17"/>
    </row>
    <row r="15" spans="1:14" s="14" customFormat="1" x14ac:dyDescent="0.3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24001.219999999994</v>
      </c>
      <c r="I15" s="17">
        <v>41360.269999999997</v>
      </c>
      <c r="J15" s="17">
        <v>41360.269999999997</v>
      </c>
      <c r="K15" s="17">
        <v>41360.269999999997</v>
      </c>
      <c r="L15" s="17">
        <v>35638.76</v>
      </c>
      <c r="M15" s="17"/>
      <c r="N15" s="17"/>
    </row>
    <row r="16" spans="1:14" s="14" customFormat="1" x14ac:dyDescent="0.3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35756.919999999991</v>
      </c>
      <c r="I16" s="17">
        <v>69662.47</v>
      </c>
      <c r="J16" s="17">
        <v>69662.47</v>
      </c>
      <c r="K16" s="17">
        <v>69662.47</v>
      </c>
      <c r="L16" s="17">
        <v>60025.82</v>
      </c>
      <c r="M16" s="17"/>
      <c r="N16" s="17"/>
    </row>
    <row r="17" spans="1:14" s="14" customFormat="1" x14ac:dyDescent="0.3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29357.839999999997</v>
      </c>
      <c r="I17" s="17">
        <v>33082.39</v>
      </c>
      <c r="J17" s="17">
        <v>33082.39</v>
      </c>
      <c r="K17" s="17">
        <v>33082.39</v>
      </c>
      <c r="L17" s="17">
        <v>28505.98</v>
      </c>
      <c r="M17" s="17"/>
      <c r="N17" s="17"/>
    </row>
    <row r="18" spans="1:14" s="14" customFormat="1" x14ac:dyDescent="0.3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10713.400000000003</v>
      </c>
      <c r="I18" s="17">
        <v>26815.68</v>
      </c>
      <c r="J18" s="17">
        <v>26815.68</v>
      </c>
      <c r="K18" s="17">
        <v>26815.68</v>
      </c>
      <c r="L18" s="17">
        <v>23106.17</v>
      </c>
      <c r="M18" s="17"/>
      <c r="N18" s="17"/>
    </row>
    <row r="19" spans="1:14" s="14" customFormat="1" x14ac:dyDescent="0.3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45977.289999999979</v>
      </c>
      <c r="I19" s="17">
        <v>68333.34</v>
      </c>
      <c r="J19" s="17">
        <v>68333.34</v>
      </c>
      <c r="K19" s="17">
        <v>68333.34</v>
      </c>
      <c r="L19" s="17">
        <v>58880.58</v>
      </c>
      <c r="M19" s="17"/>
      <c r="N19" s="17"/>
    </row>
    <row r="20" spans="1:14" s="14" customFormat="1" x14ac:dyDescent="0.3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23831.739999999998</v>
      </c>
      <c r="I20" s="17">
        <v>25288.35</v>
      </c>
      <c r="J20" s="17">
        <v>25288.35</v>
      </c>
      <c r="K20" s="17">
        <v>25288.35</v>
      </c>
      <c r="L20" s="17">
        <v>21790.13</v>
      </c>
      <c r="M20" s="17"/>
      <c r="N20" s="17"/>
    </row>
    <row r="21" spans="1:14" s="14" customFormat="1" ht="30.6" x14ac:dyDescent="0.3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</row>
    <row r="22" spans="1:14" s="14" customFormat="1" x14ac:dyDescent="0.3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39950.729999999996</v>
      </c>
      <c r="I22" s="17">
        <v>61442.879999999997</v>
      </c>
      <c r="J22" s="17">
        <v>61442.879999999997</v>
      </c>
      <c r="K22" s="17">
        <v>61442.879999999997</v>
      </c>
      <c r="L22" s="17">
        <v>52943.28</v>
      </c>
      <c r="M22" s="17"/>
      <c r="N22" s="17"/>
    </row>
    <row r="23" spans="1:14" s="14" customFormat="1" x14ac:dyDescent="0.3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48504.34</v>
      </c>
      <c r="I23" s="17">
        <v>69662.47</v>
      </c>
      <c r="J23" s="17">
        <v>69662.47</v>
      </c>
      <c r="K23" s="17">
        <v>69662.47</v>
      </c>
      <c r="L23" s="17">
        <v>60025.82</v>
      </c>
      <c r="M23" s="17"/>
      <c r="N23" s="17"/>
    </row>
    <row r="24" spans="1:14" s="14" customFormat="1" x14ac:dyDescent="0.3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11364.270000000002</v>
      </c>
      <c r="I24" s="17">
        <v>36241.97</v>
      </c>
      <c r="J24" s="17">
        <v>36241.97</v>
      </c>
      <c r="K24" s="17">
        <v>36241.97</v>
      </c>
      <c r="L24" s="17">
        <v>31228.51</v>
      </c>
      <c r="M24" s="17"/>
      <c r="N24" s="17"/>
    </row>
    <row r="25" spans="1:14" s="14" customFormat="1" x14ac:dyDescent="0.3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8346.2299999999959</v>
      </c>
      <c r="I25" s="17">
        <v>21493.35</v>
      </c>
      <c r="J25" s="17">
        <v>21493.35</v>
      </c>
      <c r="K25" s="17">
        <v>21493.35</v>
      </c>
      <c r="L25" s="17">
        <v>18520.099999999999</v>
      </c>
      <c r="M25" s="17"/>
      <c r="N25" s="17"/>
    </row>
    <row r="26" spans="1:14" s="14" customFormat="1" x14ac:dyDescent="0.3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62283.420000000013</v>
      </c>
      <c r="I26" s="17">
        <v>43036.25</v>
      </c>
      <c r="J26" s="17">
        <v>43036.25</v>
      </c>
      <c r="K26" s="17">
        <v>43036.25</v>
      </c>
      <c r="L26" s="17">
        <v>37082.9</v>
      </c>
      <c r="M26" s="17"/>
      <c r="N26" s="17"/>
    </row>
    <row r="27" spans="1:14" s="14" customFormat="1" x14ac:dyDescent="0.3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16290.939999999999</v>
      </c>
      <c r="I27" s="17">
        <v>38853.589999999997</v>
      </c>
      <c r="J27" s="17">
        <v>38853.589999999997</v>
      </c>
      <c r="K27" s="17">
        <v>38853.589999999997</v>
      </c>
      <c r="L27" s="17">
        <v>33478.83</v>
      </c>
      <c r="M27" s="17"/>
      <c r="N27" s="17"/>
    </row>
    <row r="28" spans="1:14" s="14" customFormat="1" x14ac:dyDescent="0.3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12406.399999999998</v>
      </c>
      <c r="I28" s="17">
        <v>29488.5</v>
      </c>
      <c r="J28" s="17">
        <v>29488.5</v>
      </c>
      <c r="K28" s="17">
        <v>29488.5</v>
      </c>
      <c r="L28" s="17">
        <v>25409.27</v>
      </c>
      <c r="M28" s="17"/>
      <c r="N28" s="17"/>
    </row>
    <row r="29" spans="1:14" s="14" customFormat="1" ht="20.399999999999999" x14ac:dyDescent="0.3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14460.420000000002</v>
      </c>
      <c r="I29" s="17">
        <v>34189.99</v>
      </c>
      <c r="J29" s="17">
        <v>34189.99</v>
      </c>
      <c r="K29" s="17">
        <v>34189.99</v>
      </c>
      <c r="L29" s="17">
        <v>29460.37</v>
      </c>
      <c r="M29" s="17"/>
      <c r="N29" s="17"/>
    </row>
    <row r="30" spans="1:14" s="14" customFormat="1" x14ac:dyDescent="0.3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17501.28</v>
      </c>
      <c r="I30" s="17">
        <v>31039.15</v>
      </c>
      <c r="J30" s="17">
        <v>31039.15</v>
      </c>
      <c r="K30" s="17">
        <v>31039.15</v>
      </c>
      <c r="L30" s="17">
        <v>26745.39</v>
      </c>
      <c r="M30" s="17"/>
      <c r="N30" s="17"/>
    </row>
    <row r="31" spans="1:14" s="14" customFormat="1" ht="20.399999999999999" x14ac:dyDescent="0.3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7863.659999999998</v>
      </c>
      <c r="I31" s="17">
        <v>26690.34</v>
      </c>
      <c r="J31" s="17">
        <v>26690.34</v>
      </c>
      <c r="K31" s="17">
        <v>26690.34</v>
      </c>
      <c r="L31" s="17">
        <v>22998.19</v>
      </c>
      <c r="M31" s="17"/>
      <c r="N31" s="17"/>
    </row>
    <row r="32" spans="1:14" s="14" customFormat="1" x14ac:dyDescent="0.3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6479.48</v>
      </c>
      <c r="J32" s="17">
        <v>6479.48</v>
      </c>
      <c r="K32" s="17">
        <v>6479.48</v>
      </c>
      <c r="L32" s="17">
        <v>5583.17</v>
      </c>
      <c r="M32" s="17"/>
      <c r="N32" s="17"/>
    </row>
    <row r="33" spans="1:14" s="14" customFormat="1" x14ac:dyDescent="0.3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24078.73</v>
      </c>
      <c r="J33" s="17">
        <v>24078.73</v>
      </c>
      <c r="K33" s="17">
        <v>24078.73</v>
      </c>
      <c r="L33" s="17">
        <v>20747.84</v>
      </c>
      <c r="M33" s="17"/>
      <c r="N33" s="17"/>
    </row>
    <row r="34" spans="1:14" s="14" customFormat="1" x14ac:dyDescent="0.3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42030.66</v>
      </c>
      <c r="J34" s="17">
        <v>42030.66</v>
      </c>
      <c r="K34" s="17">
        <v>42030.66</v>
      </c>
      <c r="L34" s="17">
        <v>36216.42</v>
      </c>
      <c r="M34" s="17"/>
      <c r="N34" s="17"/>
    </row>
    <row r="35" spans="1:14" s="14" customFormat="1" x14ac:dyDescent="0.3">
      <c r="A35" s="26" t="s">
        <v>25</v>
      </c>
      <c r="B35" s="26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607852.68000000005</v>
      </c>
      <c r="I35" s="9">
        <f t="shared" si="2"/>
        <v>1085999.9999999998</v>
      </c>
      <c r="J35" s="9">
        <f t="shared" si="2"/>
        <v>1085999.9999999998</v>
      </c>
      <c r="K35" s="9">
        <f t="shared" si="2"/>
        <v>1085999.9999999998</v>
      </c>
      <c r="L35" s="9">
        <f t="shared" si="2"/>
        <v>935770</v>
      </c>
      <c r="M35" s="9">
        <f t="shared" si="2"/>
        <v>0</v>
      </c>
      <c r="N35" s="9">
        <f t="shared" si="2"/>
        <v>0</v>
      </c>
    </row>
    <row r="36" spans="1:14" s="14" customFormat="1" x14ac:dyDescent="0.3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51676.07</v>
      </c>
      <c r="I36" s="6">
        <v>114000</v>
      </c>
      <c r="J36" s="6">
        <v>114000</v>
      </c>
      <c r="K36" s="6">
        <v>114000</v>
      </c>
      <c r="L36" s="6">
        <v>98230</v>
      </c>
      <c r="M36" s="6"/>
      <c r="N36" s="6"/>
    </row>
    <row r="37" spans="1:14" s="14" customFormat="1" x14ac:dyDescent="0.3">
      <c r="A37" s="26" t="s">
        <v>27</v>
      </c>
      <c r="B37" s="26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si="4"/>
        <v>51676.07</v>
      </c>
      <c r="I37" s="9">
        <f t="shared" si="4"/>
        <v>114000</v>
      </c>
      <c r="J37" s="9">
        <f t="shared" si="4"/>
        <v>114000</v>
      </c>
      <c r="K37" s="9">
        <f t="shared" si="4"/>
        <v>114000</v>
      </c>
      <c r="L37" s="9">
        <f t="shared" si="4"/>
        <v>98230</v>
      </c>
      <c r="M37" s="9">
        <f t="shared" si="4"/>
        <v>0</v>
      </c>
      <c r="N37" s="9">
        <f t="shared" si="4"/>
        <v>0</v>
      </c>
    </row>
    <row r="38" spans="1:14" s="14" customFormat="1" x14ac:dyDescent="0.3">
      <c r="A38" s="27" t="s">
        <v>28</v>
      </c>
      <c r="B38" s="27"/>
      <c r="C38" s="11">
        <f>+C35+C37</f>
        <v>471642.5</v>
      </c>
      <c r="D38" s="11">
        <f t="shared" ref="D38:E38" si="5">+D35+D37</f>
        <v>475013.75</v>
      </c>
      <c r="E38" s="11">
        <f t="shared" si="5"/>
        <v>505123.75</v>
      </c>
      <c r="F38" s="11">
        <f t="shared" ref="F38:N38" si="6">+F35+F37</f>
        <v>533021.25</v>
      </c>
      <c r="G38" s="11">
        <f t="shared" si="6"/>
        <v>565670</v>
      </c>
      <c r="H38" s="11">
        <f t="shared" si="6"/>
        <v>659528.75</v>
      </c>
      <c r="I38" s="11">
        <f t="shared" si="6"/>
        <v>1199999.9999999998</v>
      </c>
      <c r="J38" s="11">
        <f t="shared" si="6"/>
        <v>1199999.9999999998</v>
      </c>
      <c r="K38" s="11">
        <f t="shared" si="6"/>
        <v>1199999.9999999998</v>
      </c>
      <c r="L38" s="11">
        <f t="shared" si="6"/>
        <v>1034000</v>
      </c>
      <c r="M38" s="11">
        <f t="shared" si="6"/>
        <v>0</v>
      </c>
      <c r="N38" s="11">
        <f t="shared" si="6"/>
        <v>0</v>
      </c>
    </row>
    <row r="40" spans="1:14" x14ac:dyDescent="0.3">
      <c r="B40" s="1">
        <v>7844000</v>
      </c>
    </row>
    <row r="41" spans="1:14" x14ac:dyDescent="0.3">
      <c r="B41" s="13">
        <f>SUM(C38:N38)</f>
        <v>7844000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corina neamtiu</cp:lastModifiedBy>
  <dcterms:created xsi:type="dcterms:W3CDTF">2022-12-28T14:47:56Z</dcterms:created>
  <dcterms:modified xsi:type="dcterms:W3CDTF">2023-06-30T09:42:36Z</dcterms:modified>
</cp:coreProperties>
</file>